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moving to line with no F&amp;A" sheetId="1" r:id="rId1"/>
  </sheets>
  <calcPr calcId="145621"/>
</workbook>
</file>

<file path=xl/calcChain.xml><?xml version="1.0" encoding="utf-8"?>
<calcChain xmlns="http://schemas.openxmlformats.org/spreadsheetml/2006/main">
  <c r="E17" i="1" l="1"/>
  <c r="E24" i="1"/>
  <c r="E25" i="1"/>
  <c r="E33" i="1" s="1"/>
  <c r="E26" i="1"/>
  <c r="E27" i="1"/>
  <c r="C33" i="1"/>
  <c r="C35" i="1" s="1"/>
  <c r="D33" i="1"/>
  <c r="B43" i="1"/>
  <c r="B44" i="1"/>
  <c r="B45" i="1" s="1"/>
  <c r="B49" i="1"/>
  <c r="E35" i="1" l="1"/>
  <c r="E37" i="1" s="1"/>
  <c r="C37" i="1"/>
</calcChain>
</file>

<file path=xl/sharedStrings.xml><?xml version="1.0" encoding="utf-8"?>
<sst xmlns="http://schemas.openxmlformats.org/spreadsheetml/2006/main" count="48" uniqueCount="48">
  <si>
    <t>Amount allowed to be spent in Supply Line</t>
  </si>
  <si>
    <t>Less New F&amp;A Amount above</t>
  </si>
  <si>
    <t>Total Original F&amp;A Budget</t>
  </si>
  <si>
    <t>New Base Times F&amp;A Rate = New F&amp;A Amount</t>
  </si>
  <si>
    <t>New Direct Cost Divided by 1.F&amp;A Rate = New Base</t>
  </si>
  <si>
    <t>New Direct Cost</t>
  </si>
  <si>
    <t>Less what will not be getting F&amp;A after rebudget</t>
  </si>
  <si>
    <t>Total Original Budget</t>
  </si>
  <si>
    <t>Calculation for Budget moving from line item with F&amp;A to line item with no F&amp;A:</t>
  </si>
  <si>
    <t xml:space="preserve">                                         TOTAL</t>
  </si>
  <si>
    <t>F&amp;A  (51.5%)</t>
  </si>
  <si>
    <t xml:space="preserve">         TOTAL DIRECT COSTS</t>
  </si>
  <si>
    <t>OTHER</t>
  </si>
  <si>
    <t>SUB CONTRACTS</t>
  </si>
  <si>
    <t>745XXX-749999</t>
  </si>
  <si>
    <t>CONSULTANTS</t>
  </si>
  <si>
    <t>PRINTING</t>
  </si>
  <si>
    <t>LAB SUPPLIES</t>
  </si>
  <si>
    <t>SUPPLIES</t>
  </si>
  <si>
    <t>TRAVEL</t>
  </si>
  <si>
    <t>EQUIP GREATER THAN %5000</t>
  </si>
  <si>
    <t>EQUIP LESS THAN $5000</t>
  </si>
  <si>
    <t>712XXX</t>
  </si>
  <si>
    <t>FRINGE BENEFITS</t>
  </si>
  <si>
    <t>GRAD ASST WAGES</t>
  </si>
  <si>
    <t>STUDENT WAGES</t>
  </si>
  <si>
    <t>CLERICAL SALARIES</t>
  </si>
  <si>
    <t xml:space="preserve">POST DOC SALARIES </t>
  </si>
  <si>
    <t>PROFESSIONAL SALARIES</t>
  </si>
  <si>
    <t>INSTRUCTION SALARIES</t>
  </si>
  <si>
    <t>New Budget</t>
  </si>
  <si>
    <t>Revision Needed</t>
  </si>
  <si>
    <t>Budget Amount</t>
  </si>
  <si>
    <t>Description</t>
  </si>
  <si>
    <t>Account Code</t>
  </si>
  <si>
    <t>F&amp;A Base:</t>
  </si>
  <si>
    <t>F&amp;A Rate:</t>
  </si>
  <si>
    <t>Sponsor:</t>
  </si>
  <si>
    <t>PI Name:</t>
  </si>
  <si>
    <t>Org Number:</t>
  </si>
  <si>
    <t>Phone #:</t>
  </si>
  <si>
    <t>Fund Number:</t>
  </si>
  <si>
    <t>Prepared by:</t>
  </si>
  <si>
    <t>Grant Number:</t>
  </si>
  <si>
    <t>Send to Grants and Contracts Accounting AD 362</t>
  </si>
  <si>
    <t>Rebudget Request</t>
  </si>
  <si>
    <t>University of South Alabama</t>
  </si>
  <si>
    <t>E    X    A    M    P    L    E     #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</si>
</sst>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43" fontId="0" fillId="2" borderId="0" xfId="1" applyFont="1" applyFill="1"/>
    <xf numFmtId="43" fontId="0" fillId="2" borderId="1" xfId="1" applyFont="1" applyFill="1" applyBorder="1"/>
    <xf numFmtId="43" fontId="0" fillId="2" borderId="2" xfId="1" applyFont="1" applyFill="1" applyBorder="1"/>
    <xf numFmtId="43" fontId="0" fillId="3" borderId="0" xfId="1" applyFont="1" applyFill="1"/>
    <xf numFmtId="43" fontId="0" fillId="0" borderId="1" xfId="1" applyFont="1" applyBorder="1"/>
    <xf numFmtId="0" fontId="0" fillId="0" borderId="0" xfId="0" applyAlignment="1">
      <alignment horizontal="center"/>
    </xf>
    <xf numFmtId="43" fontId="0" fillId="0" borderId="2" xfId="1" applyFont="1" applyBorder="1"/>
    <xf numFmtId="0" fontId="0" fillId="2" borderId="0" xfId="0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4" borderId="0" xfId="0" applyFont="1" applyFill="1" applyAlignment="1">
      <alignment horizontal="centerContinuous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workbookViewId="0">
      <selection activeCell="J30" sqref="J30"/>
    </sheetView>
  </sheetViews>
  <sheetFormatPr defaultRowHeight="15" x14ac:dyDescent="0.25"/>
  <cols>
    <col min="1" max="1" width="15.7109375" customWidth="1"/>
    <col min="2" max="2" width="26.7109375" customWidth="1"/>
    <col min="3" max="3" width="16.42578125" customWidth="1"/>
    <col min="4" max="4" width="19.28515625" customWidth="1"/>
    <col min="5" max="5" width="17.42578125" customWidth="1"/>
  </cols>
  <sheetData>
    <row r="1" spans="1:5" ht="23.25" x14ac:dyDescent="0.35">
      <c r="A1" s="12" t="s">
        <v>47</v>
      </c>
      <c r="B1" s="12"/>
      <c r="C1" s="12"/>
      <c r="D1" s="12"/>
      <c r="E1" s="12"/>
    </row>
    <row r="3" spans="1:5" s="10" customFormat="1" ht="21" x14ac:dyDescent="0.35">
      <c r="A3" s="11" t="s">
        <v>46</v>
      </c>
      <c r="B3" s="11"/>
      <c r="C3" s="11"/>
      <c r="D3" s="11"/>
      <c r="E3" s="11"/>
    </row>
    <row r="4" spans="1:5" s="10" customFormat="1" ht="21" x14ac:dyDescent="0.35">
      <c r="A4" s="11" t="s">
        <v>45</v>
      </c>
      <c r="B4" s="11"/>
      <c r="C4" s="11"/>
      <c r="D4" s="11"/>
      <c r="E4" s="11"/>
    </row>
    <row r="5" spans="1:5" s="10" customFormat="1" ht="21" x14ac:dyDescent="0.35">
      <c r="A5" s="11" t="s">
        <v>44</v>
      </c>
      <c r="B5" s="11"/>
      <c r="C5" s="11"/>
      <c r="D5" s="11"/>
      <c r="E5" s="11"/>
    </row>
    <row r="7" spans="1:5" x14ac:dyDescent="0.25">
      <c r="A7" s="7" t="s">
        <v>43</v>
      </c>
      <c r="D7" s="7" t="s">
        <v>42</v>
      </c>
    </row>
    <row r="8" spans="1:5" x14ac:dyDescent="0.25">
      <c r="A8" s="7" t="s">
        <v>41</v>
      </c>
      <c r="D8" s="7" t="s">
        <v>40</v>
      </c>
    </row>
    <row r="9" spans="1:5" x14ac:dyDescent="0.25">
      <c r="A9" s="7" t="s">
        <v>39</v>
      </c>
    </row>
    <row r="10" spans="1:5" x14ac:dyDescent="0.25">
      <c r="A10" s="7" t="s">
        <v>38</v>
      </c>
    </row>
    <row r="11" spans="1:5" x14ac:dyDescent="0.25">
      <c r="A11" s="7" t="s">
        <v>37</v>
      </c>
    </row>
    <row r="12" spans="1:5" x14ac:dyDescent="0.25">
      <c r="A12" s="7" t="s">
        <v>36</v>
      </c>
    </row>
    <row r="13" spans="1:5" x14ac:dyDescent="0.25">
      <c r="A13" s="7" t="s">
        <v>35</v>
      </c>
    </row>
    <row r="15" spans="1:5" s="7" customFormat="1" x14ac:dyDescent="0.25">
      <c r="A15" s="9" t="s">
        <v>34</v>
      </c>
      <c r="B15" s="9" t="s">
        <v>33</v>
      </c>
      <c r="C15" s="9" t="s">
        <v>32</v>
      </c>
      <c r="D15" s="9" t="s">
        <v>31</v>
      </c>
      <c r="E15" s="9" t="s">
        <v>30</v>
      </c>
    </row>
    <row r="16" spans="1:5" x14ac:dyDescent="0.25">
      <c r="A16" s="7"/>
    </row>
    <row r="17" spans="1:7" x14ac:dyDescent="0.25">
      <c r="A17" s="7">
        <v>610200</v>
      </c>
      <c r="B17" t="s">
        <v>29</v>
      </c>
      <c r="C17" s="1">
        <v>5000</v>
      </c>
      <c r="D17" s="1">
        <v>-4000</v>
      </c>
      <c r="E17" s="1">
        <f>+C17+D17</f>
        <v>1000</v>
      </c>
      <c r="F17" s="1"/>
      <c r="G17" s="1"/>
    </row>
    <row r="18" spans="1:7" x14ac:dyDescent="0.25">
      <c r="A18" s="7">
        <v>610300</v>
      </c>
      <c r="B18" t="s">
        <v>28</v>
      </c>
      <c r="C18" s="1"/>
      <c r="D18" s="1"/>
      <c r="E18" s="1"/>
      <c r="F18" s="1"/>
      <c r="G18" s="1"/>
    </row>
    <row r="19" spans="1:7" x14ac:dyDescent="0.25">
      <c r="A19" s="7">
        <v>610330</v>
      </c>
      <c r="B19" t="s">
        <v>27</v>
      </c>
      <c r="C19" s="1"/>
      <c r="D19" s="1"/>
      <c r="E19" s="1"/>
      <c r="F19" s="1"/>
      <c r="G19" s="1"/>
    </row>
    <row r="20" spans="1:7" x14ac:dyDescent="0.25">
      <c r="A20" s="7">
        <v>610400</v>
      </c>
      <c r="B20" t="s">
        <v>26</v>
      </c>
      <c r="C20" s="1"/>
      <c r="D20" s="1"/>
      <c r="E20" s="1"/>
      <c r="F20" s="1"/>
      <c r="G20" s="1"/>
    </row>
    <row r="21" spans="1:7" x14ac:dyDescent="0.25">
      <c r="A21" s="7">
        <v>620100</v>
      </c>
      <c r="B21" t="s">
        <v>25</v>
      </c>
      <c r="C21" s="1"/>
      <c r="D21" s="1"/>
      <c r="E21" s="1"/>
      <c r="F21" s="1"/>
      <c r="G21" s="1"/>
    </row>
    <row r="22" spans="1:7" x14ac:dyDescent="0.25">
      <c r="A22" s="7">
        <v>620300</v>
      </c>
      <c r="B22" t="s">
        <v>24</v>
      </c>
      <c r="C22" s="1"/>
      <c r="D22" s="1"/>
      <c r="E22" s="1"/>
      <c r="F22" s="1"/>
      <c r="G22" s="1"/>
    </row>
    <row r="23" spans="1:7" x14ac:dyDescent="0.25">
      <c r="A23" s="7">
        <v>630000</v>
      </c>
      <c r="B23" t="s">
        <v>23</v>
      </c>
      <c r="C23" s="1"/>
      <c r="D23" s="1"/>
      <c r="E23" s="1"/>
      <c r="F23" s="1"/>
      <c r="G23" s="1"/>
    </row>
    <row r="24" spans="1:7" x14ac:dyDescent="0.25">
      <c r="A24" s="7" t="s">
        <v>22</v>
      </c>
      <c r="B24" t="s">
        <v>21</v>
      </c>
      <c r="C24" s="1">
        <v>1250</v>
      </c>
      <c r="D24" s="1">
        <v>-1000</v>
      </c>
      <c r="E24" s="1">
        <f>+C24+D24</f>
        <v>250</v>
      </c>
      <c r="F24" s="1"/>
      <c r="G24" s="1"/>
    </row>
    <row r="25" spans="1:7" x14ac:dyDescent="0.25">
      <c r="A25" s="7">
        <v>760400</v>
      </c>
      <c r="B25" t="s">
        <v>20</v>
      </c>
      <c r="C25" s="1"/>
      <c r="D25" s="1">
        <v>8000</v>
      </c>
      <c r="E25" s="1">
        <f>+C25+D25</f>
        <v>8000</v>
      </c>
      <c r="F25" s="1"/>
      <c r="G25" s="1"/>
    </row>
    <row r="26" spans="1:7" x14ac:dyDescent="0.25">
      <c r="A26" s="7">
        <v>730010</v>
      </c>
      <c r="B26" t="s">
        <v>19</v>
      </c>
      <c r="C26" s="1">
        <v>5000</v>
      </c>
      <c r="D26" s="1">
        <v>-3000</v>
      </c>
      <c r="E26" s="1">
        <f>+C26+D26</f>
        <v>2000</v>
      </c>
      <c r="F26" s="1"/>
      <c r="G26" s="1"/>
    </row>
    <row r="27" spans="1:7" x14ac:dyDescent="0.25">
      <c r="A27" s="7">
        <v>711020</v>
      </c>
      <c r="B27" t="s">
        <v>18</v>
      </c>
      <c r="C27" s="1"/>
      <c r="D27" s="1">
        <v>2719.47</v>
      </c>
      <c r="E27" s="1">
        <f>+C27+D27</f>
        <v>2719.47</v>
      </c>
      <c r="F27" s="1"/>
      <c r="G27" s="1"/>
    </row>
    <row r="28" spans="1:7" x14ac:dyDescent="0.25">
      <c r="A28" s="7">
        <v>711040</v>
      </c>
      <c r="B28" t="s">
        <v>17</v>
      </c>
      <c r="C28" s="1"/>
      <c r="D28" s="1"/>
      <c r="E28" s="1"/>
      <c r="F28" s="1"/>
      <c r="G28" s="1"/>
    </row>
    <row r="29" spans="1:7" x14ac:dyDescent="0.25">
      <c r="A29" s="7">
        <v>711540</v>
      </c>
      <c r="B29" t="s">
        <v>16</v>
      </c>
      <c r="C29" s="1"/>
      <c r="D29" s="1"/>
      <c r="E29" s="1"/>
      <c r="F29" s="1"/>
      <c r="G29" s="1"/>
    </row>
    <row r="30" spans="1:7" x14ac:dyDescent="0.25">
      <c r="A30" s="7">
        <v>741060</v>
      </c>
      <c r="B30" t="s">
        <v>15</v>
      </c>
      <c r="C30" s="1"/>
      <c r="D30" s="1"/>
      <c r="E30" s="1"/>
      <c r="F30" s="1"/>
      <c r="G30" s="1"/>
    </row>
    <row r="31" spans="1:7" x14ac:dyDescent="0.25">
      <c r="A31" s="7" t="s">
        <v>14</v>
      </c>
      <c r="B31" t="s">
        <v>13</v>
      </c>
      <c r="C31" s="1"/>
      <c r="D31" s="1"/>
      <c r="E31" s="1"/>
      <c r="F31" s="1"/>
      <c r="G31" s="1"/>
    </row>
    <row r="32" spans="1:7" x14ac:dyDescent="0.25">
      <c r="A32" s="7">
        <v>713225</v>
      </c>
      <c r="B32" t="s">
        <v>12</v>
      </c>
      <c r="C32" s="1"/>
      <c r="D32" s="1"/>
      <c r="E32" s="1"/>
      <c r="F32" s="1"/>
      <c r="G32" s="1"/>
    </row>
    <row r="33" spans="1:7" x14ac:dyDescent="0.25">
      <c r="B33" t="s">
        <v>11</v>
      </c>
      <c r="C33" s="8">
        <f>SUM(C17:C32)</f>
        <v>11250</v>
      </c>
      <c r="D33" s="8">
        <f>SUM(D17:D32)</f>
        <v>2719.47</v>
      </c>
      <c r="E33" s="8">
        <f>SUM(E17:E32)</f>
        <v>13969.47</v>
      </c>
      <c r="F33" s="1"/>
      <c r="G33" s="1"/>
    </row>
    <row r="34" spans="1:7" x14ac:dyDescent="0.25">
      <c r="C34" s="1"/>
      <c r="D34" s="1"/>
      <c r="E34" s="1"/>
      <c r="F34" s="1"/>
      <c r="G34" s="1"/>
    </row>
    <row r="35" spans="1:7" x14ac:dyDescent="0.25">
      <c r="A35" s="7">
        <v>792050</v>
      </c>
      <c r="B35" t="s">
        <v>10</v>
      </c>
      <c r="C35" s="1">
        <f>+C33*0.515</f>
        <v>5793.75</v>
      </c>
      <c r="D35" s="1">
        <v>-2719.47</v>
      </c>
      <c r="E35" s="1">
        <f>+C35+D35</f>
        <v>3074.28</v>
      </c>
      <c r="F35" s="1"/>
      <c r="G35" s="1"/>
    </row>
    <row r="36" spans="1:7" x14ac:dyDescent="0.25">
      <c r="C36" s="1"/>
      <c r="D36" s="1"/>
      <c r="E36" s="1"/>
      <c r="F36" s="1"/>
      <c r="G36" s="1"/>
    </row>
    <row r="37" spans="1:7" ht="15.75" thickBot="1" x14ac:dyDescent="0.3">
      <c r="B37" t="s">
        <v>9</v>
      </c>
      <c r="C37" s="6">
        <f>+C35+C33</f>
        <v>17043.75</v>
      </c>
      <c r="D37" s="6">
        <v>0</v>
      </c>
      <c r="E37" s="6">
        <f>SUM(E33:E36)</f>
        <v>17043.75</v>
      </c>
      <c r="F37" s="1"/>
      <c r="G37" s="1"/>
    </row>
    <row r="38" spans="1:7" ht="15.75" thickTop="1" x14ac:dyDescent="0.25">
      <c r="C38" s="1"/>
      <c r="D38" s="1"/>
      <c r="E38" s="1"/>
      <c r="F38" s="1"/>
      <c r="G38" s="1"/>
    </row>
    <row r="39" spans="1:7" x14ac:dyDescent="0.25">
      <c r="B39" s="5" t="s">
        <v>8</v>
      </c>
      <c r="C39" s="5"/>
      <c r="D39" s="5"/>
      <c r="E39" s="5"/>
      <c r="F39" s="1"/>
      <c r="G39" s="1"/>
    </row>
    <row r="40" spans="1:7" x14ac:dyDescent="0.25">
      <c r="B40" s="2"/>
      <c r="C40" s="2"/>
      <c r="D40" s="2"/>
      <c r="E40" s="2"/>
      <c r="F40" s="1"/>
      <c r="G40" s="1"/>
    </row>
    <row r="41" spans="1:7" x14ac:dyDescent="0.25">
      <c r="B41" s="2">
        <v>17043.75</v>
      </c>
      <c r="C41" s="2" t="s">
        <v>7</v>
      </c>
      <c r="D41" s="2"/>
      <c r="E41" s="2"/>
      <c r="G41" s="1"/>
    </row>
    <row r="42" spans="1:7" x14ac:dyDescent="0.25">
      <c r="B42" s="2">
        <v>-8000</v>
      </c>
      <c r="C42" s="2" t="s">
        <v>6</v>
      </c>
      <c r="D42" s="2"/>
      <c r="E42" s="2"/>
      <c r="G42" s="1"/>
    </row>
    <row r="43" spans="1:7" x14ac:dyDescent="0.25">
      <c r="B43" s="4">
        <f>+B41+B42</f>
        <v>9043.75</v>
      </c>
      <c r="C43" s="2" t="s">
        <v>5</v>
      </c>
      <c r="D43" s="2"/>
      <c r="E43" s="2"/>
      <c r="G43" s="1"/>
    </row>
    <row r="44" spans="1:7" x14ac:dyDescent="0.25">
      <c r="B44" s="2">
        <f>+B43/1.515</f>
        <v>5969.4719471947201</v>
      </c>
      <c r="C44" s="2" t="s">
        <v>4</v>
      </c>
      <c r="D44" s="2"/>
      <c r="E44" s="2"/>
      <c r="G44" s="1"/>
    </row>
    <row r="45" spans="1:7" ht="15.75" thickBot="1" x14ac:dyDescent="0.3">
      <c r="B45" s="3">
        <f>+B44*0.515</f>
        <v>3074.2780528052808</v>
      </c>
      <c r="C45" s="2" t="s">
        <v>3</v>
      </c>
      <c r="D45" s="2"/>
      <c r="E45" s="2"/>
      <c r="G45" s="1"/>
    </row>
    <row r="46" spans="1:7" ht="15.75" thickTop="1" x14ac:dyDescent="0.25">
      <c r="B46" s="2"/>
      <c r="C46" s="2"/>
      <c r="D46" s="2"/>
      <c r="E46" s="2"/>
      <c r="G46" s="1"/>
    </row>
    <row r="47" spans="1:7" x14ac:dyDescent="0.25">
      <c r="B47" s="2">
        <v>5793.75</v>
      </c>
      <c r="C47" s="2" t="s">
        <v>2</v>
      </c>
      <c r="D47" s="2"/>
      <c r="E47" s="2"/>
      <c r="G47" s="1"/>
    </row>
    <row r="48" spans="1:7" x14ac:dyDescent="0.25">
      <c r="B48" s="2">
        <v>-3074.28</v>
      </c>
      <c r="C48" s="2" t="s">
        <v>1</v>
      </c>
      <c r="D48" s="2"/>
      <c r="E48" s="2"/>
      <c r="G48" s="1"/>
    </row>
    <row r="49" spans="1:7" ht="15.75" thickBot="1" x14ac:dyDescent="0.3">
      <c r="B49" s="3">
        <f>SUM(B47:B48)</f>
        <v>2719.47</v>
      </c>
      <c r="C49" s="2" t="s">
        <v>0</v>
      </c>
      <c r="D49" s="2"/>
      <c r="E49" s="2"/>
      <c r="G49" s="1"/>
    </row>
    <row r="50" spans="1:7" ht="15.75" thickTop="1" x14ac:dyDescent="0.25">
      <c r="C50" s="1"/>
      <c r="D50" s="1"/>
      <c r="E50" s="1"/>
      <c r="F50" s="1"/>
      <c r="G50" s="1"/>
    </row>
    <row r="51" spans="1:7" x14ac:dyDescent="0.25">
      <c r="C51" s="1"/>
      <c r="D51" s="1"/>
      <c r="E51" s="1"/>
      <c r="F51" s="1"/>
      <c r="G51" s="1"/>
    </row>
    <row r="52" spans="1:7" x14ac:dyDescent="0.25">
      <c r="C52" s="1"/>
      <c r="D52" s="1"/>
      <c r="E52" s="1"/>
      <c r="F52" s="1"/>
      <c r="G52" s="1"/>
    </row>
    <row r="53" spans="1:7" x14ac:dyDescent="0.25">
      <c r="C53" s="1"/>
      <c r="D53" s="1"/>
      <c r="E53" s="1"/>
      <c r="F53" s="1"/>
      <c r="G53" s="1"/>
    </row>
    <row r="54" spans="1:7" x14ac:dyDescent="0.25">
      <c r="C54" s="1"/>
      <c r="D54" s="1"/>
      <c r="E54" s="1"/>
      <c r="F54" s="1"/>
      <c r="G54" s="1"/>
    </row>
    <row r="62" spans="1:7" x14ac:dyDescent="0.25">
      <c r="A62">
        <v>11</v>
      </c>
    </row>
  </sheetData>
  <pageMargins left="0.7" right="0" top="0.5" bottom="0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moving to line with no F&amp;A</vt:lpstr>
    </vt:vector>
  </TitlesOfParts>
  <Company>South Alabama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Rushing</dc:creator>
  <cp:lastModifiedBy>Kelly Rushing</cp:lastModifiedBy>
  <dcterms:created xsi:type="dcterms:W3CDTF">2017-08-18T21:39:05Z</dcterms:created>
  <dcterms:modified xsi:type="dcterms:W3CDTF">2017-08-18T21:40:58Z</dcterms:modified>
</cp:coreProperties>
</file>